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ля Маршалко\Последний анализ покупательной способности\Цены 2018-2021\"/>
    </mc:Choice>
  </mc:AlternateContent>
  <bookViews>
    <workbookView xWindow="0" yWindow="0" windowWidth="23040" windowHeight="10068"/>
  </bookViews>
  <sheets>
    <sheet name="Диаграмма" sheetId="4" r:id="rId1"/>
    <sheet name="Данные" sheetId="1" r:id="rId2"/>
    <sheet name="Паспорт" sheetId="2" r:id="rId3"/>
  </sheets>
  <calcPr calcId="152511"/>
</workbook>
</file>

<file path=xl/calcChain.xml><?xml version="1.0" encoding="utf-8"?>
<calcChain xmlns="http://schemas.openxmlformats.org/spreadsheetml/2006/main">
  <c r="F5" i="1" l="1"/>
  <c r="F27" i="1"/>
  <c r="F9" i="1"/>
  <c r="F25" i="1"/>
  <c r="F26" i="1"/>
  <c r="F20" i="1"/>
  <c r="F6" i="1"/>
  <c r="F7" i="1"/>
  <c r="F15" i="1"/>
  <c r="F19" i="1"/>
  <c r="F12" i="1"/>
  <c r="F8" i="1"/>
  <c r="F17" i="1"/>
  <c r="F24" i="1"/>
  <c r="F22" i="1"/>
  <c r="F11" i="1"/>
  <c r="F23" i="1"/>
  <c r="F10" i="1"/>
  <c r="F13" i="1"/>
  <c r="F21" i="1"/>
  <c r="F18" i="1"/>
  <c r="F16" i="1"/>
  <c r="F14" i="1"/>
</calcChain>
</file>

<file path=xl/sharedStrings.xml><?xml version="1.0" encoding="utf-8"?>
<sst xmlns="http://schemas.openxmlformats.org/spreadsheetml/2006/main" count="109" uniqueCount="57">
  <si>
    <t>Средние потребительские цены (тарифы) на товары и услуги</t>
  </si>
  <si>
    <t/>
  </si>
  <si>
    <t>2020</t>
  </si>
  <si>
    <t>2021</t>
  </si>
  <si>
    <t>июнь</t>
  </si>
  <si>
    <t xml:space="preserve">        Кемеровская область - Кузбасс</t>
  </si>
  <si>
    <t>рубль</t>
  </si>
  <si>
    <t xml:space="preserve">Единицы измерения: </t>
  </si>
  <si>
    <t>* рубль</t>
  </si>
  <si>
    <t xml:space="preserve">Периодичность и характеристика временного ряда: </t>
  </si>
  <si>
    <t>- Месячная
  * Характеристика: не охарактеризована
  * Представляется: на 6-й рабочий день после отчетного периода
  * след. обновление: 08.08.2021</t>
  </si>
  <si>
    <t xml:space="preserve">Период действия: </t>
  </si>
  <si>
    <t>с 01.01.2000</t>
  </si>
  <si>
    <t xml:space="preserve">Длина временного ряда: </t>
  </si>
  <si>
    <t>2000 - 2021</t>
  </si>
  <si>
    <t xml:space="preserve">Последнее обновление данных: </t>
  </si>
  <si>
    <t>12.07.2021</t>
  </si>
  <si>
    <t xml:space="preserve">Признаки (перечень на базе классификаторов и справочников): </t>
  </si>
  <si>
    <t>- Виды товаров и услуг
- Классификатор объектов административно-территориального деления (ОКАТО)</t>
  </si>
  <si>
    <t xml:space="preserve">Методологические пояснения: </t>
  </si>
  <si>
    <t>Средняя потребительская цена (тариф) – средняя величина из уровней цен на товар (услуг)-представитель, зарегистрированная в различных организациях торговли и сферы услуг. Средняя цена (тариф) на товар (услугу) формируется под влиянием многообразных ассортиментных, а также территориальных сдвигов, сезонных колебаний и других факторов. («Официальная статистическая методология организации статистического наблюдения за потребительскими ценами на товары и услуги и расчета индексов потребительских цен», утвержденная приказом Росстата № 734 от 30 декабря 2014г.).</t>
  </si>
  <si>
    <t xml:space="preserve">Источники и способ формирования показателя: </t>
  </si>
  <si>
    <t>* Бланк регистрации потребительских цен и тарифов на товары и услуги</t>
  </si>
  <si>
    <t xml:space="preserve">Ведомство (субъект статистического учета): </t>
  </si>
  <si>
    <t>Федеральная служба государственной статистики</t>
  </si>
  <si>
    <t xml:space="preserve">Подразделение: </t>
  </si>
  <si>
    <t>Управление статистики цен и финансов</t>
  </si>
  <si>
    <t xml:space="preserve">Размещение: </t>
  </si>
  <si>
    <t>Средние потребительские цены (тарифы) на продовольственные, непродовольственные товары и услуги 
Вопросник по ценам производителей сельскохозяйственной продукции
Вопросник по ценам на энергию
Вопросники для межгосударственного обмена статистической информацией в рамках государств - участников Содружества Независимых Государств
Вопросник по ценам и налогам на энергоносители
Российский статистический вопросник по зерну
Ежегодный вопросник по сахару</t>
  </si>
  <si>
    <t xml:space="preserve">Ответственный: </t>
  </si>
  <si>
    <t>Сутугин А.Ю. - (495) 607-41-41 (доб. 99454) SutuginAY@gks.ru</t>
  </si>
  <si>
    <t>Индекс</t>
  </si>
  <si>
    <t>цен</t>
  </si>
  <si>
    <t>Говядина</t>
  </si>
  <si>
    <t>Свинина</t>
  </si>
  <si>
    <t>Куры</t>
  </si>
  <si>
    <t>Баранина</t>
  </si>
  <si>
    <t>Рыба мороженая</t>
  </si>
  <si>
    <t>Масло сливочное</t>
  </si>
  <si>
    <t>Масло подсолнечное</t>
  </si>
  <si>
    <t>Молоко</t>
  </si>
  <si>
    <t>Яйца куриные</t>
  </si>
  <si>
    <t>Сахар-песок</t>
  </si>
  <si>
    <t>Чай черный</t>
  </si>
  <si>
    <t>Соль</t>
  </si>
  <si>
    <t>Мука пшеничная</t>
  </si>
  <si>
    <t>Хлеб из ржаной муки</t>
  </si>
  <si>
    <t>Рис</t>
  </si>
  <si>
    <t>Пшено</t>
  </si>
  <si>
    <t>Крупа гречневая</t>
  </si>
  <si>
    <t>Картофель</t>
  </si>
  <si>
    <t>Капуста</t>
  </si>
  <si>
    <t>Лук</t>
  </si>
  <si>
    <t>Морковь</t>
  </si>
  <si>
    <t>Яблоки</t>
  </si>
  <si>
    <t>Хлеб из пшеничной муки</t>
  </si>
  <si>
    <t>Индекс потребительских цен июня 2021 к июню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</si>
</sst>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####"/>
    <numFmt numFmtId="165" formatCode="0.0%"/>
  </numFmts>
  <fonts count="4" x14ac:knownFonts="1">
    <font>
      <sz val="10"/>
      <name val="Arial"/>
    </font>
    <font>
      <sz val="10"/>
      <color indexed="18"/>
      <name val="Arial"/>
    </font>
    <font>
      <b/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5" fontId="0" fillId="0" borderId="2" xfId="0" applyNumberFormat="1" applyBorder="1"/>
    <xf numFmtId="3" fontId="0" fillId="0" borderId="2" xfId="0" applyNumberFormat="1" applyBorder="1" applyAlignment="1">
      <alignment horizontal="right" vertical="top"/>
    </xf>
    <xf numFmtId="0" fontId="2" fillId="0" borderId="0" xfId="0" applyFont="1" applyAlignment="1"/>
    <xf numFmtId="0" fontId="0" fillId="0" borderId="0" xfId="0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3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Индекс цен июня 2021 к июню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Данные!$D$3:$D$4</c:f>
              <c:strCache>
                <c:ptCount val="2"/>
                <c:pt idx="0">
                  <c:v>2020</c:v>
                </c:pt>
                <c:pt idx="1">
                  <c:v>июнь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Данные!$A$5:$C$27</c:f>
              <c:strCache>
                <c:ptCount val="23"/>
                <c:pt idx="0">
                  <c:v>Яблоки</c:v>
                </c:pt>
                <c:pt idx="1">
                  <c:v>Пшено</c:v>
                </c:pt>
                <c:pt idx="2">
                  <c:v>Рис</c:v>
                </c:pt>
                <c:pt idx="3">
                  <c:v>Соль</c:v>
                </c:pt>
                <c:pt idx="4">
                  <c:v>Лук</c:v>
                </c:pt>
                <c:pt idx="5">
                  <c:v>Масло сливочное</c:v>
                </c:pt>
                <c:pt idx="6">
                  <c:v>Молоко</c:v>
                </c:pt>
                <c:pt idx="7">
                  <c:v>Мука пшеничная</c:v>
                </c:pt>
                <c:pt idx="8">
                  <c:v>Рыба мороженая</c:v>
                </c:pt>
                <c:pt idx="9">
                  <c:v>Говядина</c:v>
                </c:pt>
                <c:pt idx="10">
                  <c:v>Хлеб из пшеничной муки</c:v>
                </c:pt>
                <c:pt idx="11">
                  <c:v>Свинина</c:v>
                </c:pt>
                <c:pt idx="12">
                  <c:v>Чай черный</c:v>
                </c:pt>
                <c:pt idx="13">
                  <c:v>Куры</c:v>
                </c:pt>
                <c:pt idx="14">
                  <c:v>Хлеб из ржаной муки</c:v>
                </c:pt>
                <c:pt idx="15">
                  <c:v>Крупа гречневая</c:v>
                </c:pt>
                <c:pt idx="16">
                  <c:v>Баранина</c:v>
                </c:pt>
                <c:pt idx="17">
                  <c:v>Яйца куриные</c:v>
                </c:pt>
                <c:pt idx="18">
                  <c:v>Масло подсолнечное</c:v>
                </c:pt>
                <c:pt idx="19">
                  <c:v>Сахар-песок</c:v>
                </c:pt>
                <c:pt idx="20">
                  <c:v>Капуста</c:v>
                </c:pt>
                <c:pt idx="21">
                  <c:v>Картофель</c:v>
                </c:pt>
                <c:pt idx="22">
                  <c:v>Морковь</c:v>
                </c:pt>
              </c:strCache>
            </c:strRef>
          </c:cat>
          <c:val>
            <c:numRef>
              <c:f>Данные!$D$5:$D$27</c:f>
            </c:numRef>
          </c:val>
        </c:ser>
        <c:ser>
          <c:idx val="1"/>
          <c:order val="1"/>
          <c:tx>
            <c:strRef>
              <c:f>Данные!$E$3:$E$4</c:f>
              <c:strCache>
                <c:ptCount val="2"/>
                <c:pt idx="0">
                  <c:v>2021</c:v>
                </c:pt>
                <c:pt idx="1">
                  <c:v>июнь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Данные!$A$5:$C$27</c:f>
              <c:strCache>
                <c:ptCount val="23"/>
                <c:pt idx="0">
                  <c:v>Яблоки</c:v>
                </c:pt>
                <c:pt idx="1">
                  <c:v>Пшено</c:v>
                </c:pt>
                <c:pt idx="2">
                  <c:v>Рис</c:v>
                </c:pt>
                <c:pt idx="3">
                  <c:v>Соль</c:v>
                </c:pt>
                <c:pt idx="4">
                  <c:v>Лук</c:v>
                </c:pt>
                <c:pt idx="5">
                  <c:v>Масло сливочное</c:v>
                </c:pt>
                <c:pt idx="6">
                  <c:v>Молоко</c:v>
                </c:pt>
                <c:pt idx="7">
                  <c:v>Мука пшеничная</c:v>
                </c:pt>
                <c:pt idx="8">
                  <c:v>Рыба мороженая</c:v>
                </c:pt>
                <c:pt idx="9">
                  <c:v>Говядина</c:v>
                </c:pt>
                <c:pt idx="10">
                  <c:v>Хлеб из пшеничной муки</c:v>
                </c:pt>
                <c:pt idx="11">
                  <c:v>Свинина</c:v>
                </c:pt>
                <c:pt idx="12">
                  <c:v>Чай черный</c:v>
                </c:pt>
                <c:pt idx="13">
                  <c:v>Куры</c:v>
                </c:pt>
                <c:pt idx="14">
                  <c:v>Хлеб из ржаной муки</c:v>
                </c:pt>
                <c:pt idx="15">
                  <c:v>Крупа гречневая</c:v>
                </c:pt>
                <c:pt idx="16">
                  <c:v>Баранина</c:v>
                </c:pt>
                <c:pt idx="17">
                  <c:v>Яйца куриные</c:v>
                </c:pt>
                <c:pt idx="18">
                  <c:v>Масло подсолнечное</c:v>
                </c:pt>
                <c:pt idx="19">
                  <c:v>Сахар-песок</c:v>
                </c:pt>
                <c:pt idx="20">
                  <c:v>Капуста</c:v>
                </c:pt>
                <c:pt idx="21">
                  <c:v>Картофель</c:v>
                </c:pt>
                <c:pt idx="22">
                  <c:v>Морковь</c:v>
                </c:pt>
              </c:strCache>
            </c:strRef>
          </c:cat>
          <c:val>
            <c:numRef>
              <c:f>Данные!$E$5:$E$27</c:f>
            </c:numRef>
          </c:val>
        </c:ser>
        <c:ser>
          <c:idx val="2"/>
          <c:order val="2"/>
          <c:tx>
            <c:strRef>
              <c:f>Данные!$F$3:$F$4</c:f>
              <c:strCache>
                <c:ptCount val="2"/>
                <c:pt idx="0">
                  <c:v>Индекс</c:v>
                </c:pt>
                <c:pt idx="1">
                  <c:v>цен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Данные!$A$5:$C$27</c:f>
              <c:strCache>
                <c:ptCount val="23"/>
                <c:pt idx="0">
                  <c:v>Яблоки</c:v>
                </c:pt>
                <c:pt idx="1">
                  <c:v>Пшено</c:v>
                </c:pt>
                <c:pt idx="2">
                  <c:v>Рис</c:v>
                </c:pt>
                <c:pt idx="3">
                  <c:v>Соль</c:v>
                </c:pt>
                <c:pt idx="4">
                  <c:v>Лук</c:v>
                </c:pt>
                <c:pt idx="5">
                  <c:v>Масло сливочное</c:v>
                </c:pt>
                <c:pt idx="6">
                  <c:v>Молоко</c:v>
                </c:pt>
                <c:pt idx="7">
                  <c:v>Мука пшеничная</c:v>
                </c:pt>
                <c:pt idx="8">
                  <c:v>Рыба мороженая</c:v>
                </c:pt>
                <c:pt idx="9">
                  <c:v>Говядина</c:v>
                </c:pt>
                <c:pt idx="10">
                  <c:v>Хлеб из пшеничной муки</c:v>
                </c:pt>
                <c:pt idx="11">
                  <c:v>Свинина</c:v>
                </c:pt>
                <c:pt idx="12">
                  <c:v>Чай черный</c:v>
                </c:pt>
                <c:pt idx="13">
                  <c:v>Куры</c:v>
                </c:pt>
                <c:pt idx="14">
                  <c:v>Хлеб из ржаной муки</c:v>
                </c:pt>
                <c:pt idx="15">
                  <c:v>Крупа гречневая</c:v>
                </c:pt>
                <c:pt idx="16">
                  <c:v>Баранина</c:v>
                </c:pt>
                <c:pt idx="17">
                  <c:v>Яйца куриные</c:v>
                </c:pt>
                <c:pt idx="18">
                  <c:v>Масло подсолнечное</c:v>
                </c:pt>
                <c:pt idx="19">
                  <c:v>Сахар-песок</c:v>
                </c:pt>
                <c:pt idx="20">
                  <c:v>Капуста</c:v>
                </c:pt>
                <c:pt idx="21">
                  <c:v>Картофель</c:v>
                </c:pt>
                <c:pt idx="22">
                  <c:v>Морковь</c:v>
                </c:pt>
              </c:strCache>
            </c:strRef>
          </c:cat>
          <c:val>
            <c:numRef>
              <c:f>Данные!$F$5:$F$27</c:f>
              <c:numCache>
                <c:formatCode>0.0%</c:formatCode>
                <c:ptCount val="23"/>
                <c:pt idx="0">
                  <c:v>0.87967651195499308</c:v>
                </c:pt>
                <c:pt idx="1">
                  <c:v>0.89385922719256061</c:v>
                </c:pt>
                <c:pt idx="2">
                  <c:v>0.94820176430671799</c:v>
                </c:pt>
                <c:pt idx="3">
                  <c:v>0.95382031905961373</c:v>
                </c:pt>
                <c:pt idx="4">
                  <c:v>0.96027101940252546</c:v>
                </c:pt>
                <c:pt idx="5">
                  <c:v>1.0011206507004067</c:v>
                </c:pt>
                <c:pt idx="6">
                  <c:v>1.0330902972518228</c:v>
                </c:pt>
                <c:pt idx="7">
                  <c:v>1.0585858585858585</c:v>
                </c:pt>
                <c:pt idx="8">
                  <c:v>1.0783699059561129</c:v>
                </c:pt>
                <c:pt idx="9">
                  <c:v>1.0827801870372007</c:v>
                </c:pt>
                <c:pt idx="10">
                  <c:v>1.1042285714285716</c:v>
                </c:pt>
                <c:pt idx="11">
                  <c:v>1.1118926564471121</c:v>
                </c:pt>
                <c:pt idx="12">
                  <c:v>1.1173003278852651</c:v>
                </c:pt>
                <c:pt idx="13">
                  <c:v>1.1324767711962833</c:v>
                </c:pt>
                <c:pt idx="14">
                  <c:v>1.1452016255079713</c:v>
                </c:pt>
                <c:pt idx="15">
                  <c:v>1.1821200196753567</c:v>
                </c:pt>
                <c:pt idx="16">
                  <c:v>1.1848920160265808</c:v>
                </c:pt>
                <c:pt idx="17">
                  <c:v>1.2107050129818253</c:v>
                </c:pt>
                <c:pt idx="18">
                  <c:v>1.3274000000000001</c:v>
                </c:pt>
                <c:pt idx="19">
                  <c:v>1.3626969775251874</c:v>
                </c:pt>
                <c:pt idx="20">
                  <c:v>1.4</c:v>
                </c:pt>
                <c:pt idx="21">
                  <c:v>1.5883565172591447</c:v>
                </c:pt>
                <c:pt idx="22">
                  <c:v>1.6090930959826799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3181544"/>
        <c:axId val="489521664"/>
      </c:barChart>
      <c:catAx>
        <c:axId val="493181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9521664"/>
        <c:crosses val="autoZero"/>
        <c:auto val="1"/>
        <c:lblAlgn val="ctr"/>
        <c:lblOffset val="100"/>
        <c:noMultiLvlLbl val="0"/>
      </c:catAx>
      <c:valAx>
        <c:axId val="48952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3181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48" cy="62688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workbookViewId="0">
      <selection activeCell="L12" sqref="L12"/>
    </sheetView>
  </sheetViews>
  <sheetFormatPr defaultRowHeight="13.2" x14ac:dyDescent="0.25"/>
  <cols>
    <col min="1" max="1" width="62.21875" customWidth="1"/>
    <col min="2" max="2" width="30.109375" hidden="1" customWidth="1"/>
    <col min="3" max="3" width="6.33203125" hidden="1" customWidth="1"/>
    <col min="4" max="5" width="8.21875" hidden="1" customWidth="1"/>
    <col min="6" max="6" width="9.21875" bestFit="1" customWidth="1"/>
  </cols>
  <sheetData>
    <row r="1" spans="1:26" ht="12.75" customHeight="1" x14ac:dyDescent="0.25">
      <c r="A1" s="11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2.75" customHeight="1" x14ac:dyDescent="0.25">
      <c r="A2" s="3" t="s">
        <v>1</v>
      </c>
      <c r="B2" s="3"/>
      <c r="C2" s="3"/>
      <c r="D2" s="3"/>
      <c r="E2" s="3"/>
      <c r="F2" s="3"/>
    </row>
    <row r="3" spans="1:26" ht="12.75" customHeight="1" x14ac:dyDescent="0.25">
      <c r="A3" s="13" t="s">
        <v>1</v>
      </c>
      <c r="B3" s="13" t="s">
        <v>1</v>
      </c>
      <c r="C3" s="13" t="s">
        <v>1</v>
      </c>
      <c r="D3" s="4" t="s">
        <v>2</v>
      </c>
      <c r="E3" s="4" t="s">
        <v>3</v>
      </c>
      <c r="F3" s="5" t="s">
        <v>31</v>
      </c>
    </row>
    <row r="4" spans="1:26" ht="12.75" customHeight="1" x14ac:dyDescent="0.25">
      <c r="A4" s="14" t="s">
        <v>1</v>
      </c>
      <c r="B4" s="14" t="s">
        <v>1</v>
      </c>
      <c r="C4" s="14" t="s">
        <v>1</v>
      </c>
      <c r="D4" s="6" t="s">
        <v>4</v>
      </c>
      <c r="E4" s="6" t="s">
        <v>4</v>
      </c>
      <c r="F4" s="5" t="s">
        <v>32</v>
      </c>
    </row>
    <row r="5" spans="1:26" ht="12.75" customHeight="1" x14ac:dyDescent="0.25">
      <c r="A5" s="7" t="s">
        <v>54</v>
      </c>
      <c r="B5" s="7" t="s">
        <v>5</v>
      </c>
      <c r="C5" s="7" t="s">
        <v>6</v>
      </c>
      <c r="D5" s="8">
        <v>142.19999999999999</v>
      </c>
      <c r="E5" s="8">
        <v>125.09</v>
      </c>
      <c r="F5" s="9">
        <f t="shared" ref="F5:F27" si="0">E5/D5</f>
        <v>0.87967651195499308</v>
      </c>
    </row>
    <row r="6" spans="1:26" ht="12.75" customHeight="1" x14ac:dyDescent="0.25">
      <c r="A6" s="7" t="s">
        <v>48</v>
      </c>
      <c r="B6" s="7" t="s">
        <v>5</v>
      </c>
      <c r="C6" s="7" t="s">
        <v>6</v>
      </c>
      <c r="D6" s="8">
        <v>62.37</v>
      </c>
      <c r="E6" s="8">
        <v>55.75</v>
      </c>
      <c r="F6" s="9">
        <f t="shared" si="0"/>
        <v>0.89385922719256061</v>
      </c>
    </row>
    <row r="7" spans="1:26" ht="12.75" customHeight="1" x14ac:dyDescent="0.25">
      <c r="A7" s="7" t="s">
        <v>47</v>
      </c>
      <c r="B7" s="7" t="s">
        <v>5</v>
      </c>
      <c r="C7" s="7" t="s">
        <v>6</v>
      </c>
      <c r="D7" s="8">
        <v>88.42</v>
      </c>
      <c r="E7" s="8">
        <v>83.84</v>
      </c>
      <c r="F7" s="9">
        <f t="shared" si="0"/>
        <v>0.94820176430671799</v>
      </c>
    </row>
    <row r="8" spans="1:26" ht="12.75" customHeight="1" x14ac:dyDescent="0.25">
      <c r="A8" s="7" t="s">
        <v>44</v>
      </c>
      <c r="B8" s="7" t="s">
        <v>5</v>
      </c>
      <c r="C8" s="7" t="s">
        <v>6</v>
      </c>
      <c r="D8" s="8">
        <v>11.91</v>
      </c>
      <c r="E8" s="8">
        <v>11.36</v>
      </c>
      <c r="F8" s="9">
        <f t="shared" si="0"/>
        <v>0.95382031905961373</v>
      </c>
    </row>
    <row r="9" spans="1:26" ht="12.75" customHeight="1" x14ac:dyDescent="0.25">
      <c r="A9" s="7" t="s">
        <v>52</v>
      </c>
      <c r="B9" s="7" t="s">
        <v>5</v>
      </c>
      <c r="C9" s="7" t="s">
        <v>6</v>
      </c>
      <c r="D9" s="8">
        <v>32.47</v>
      </c>
      <c r="E9" s="8">
        <v>31.18</v>
      </c>
      <c r="F9" s="9">
        <f t="shared" si="0"/>
        <v>0.96027101940252546</v>
      </c>
    </row>
    <row r="10" spans="1:26" ht="12.75" customHeight="1" x14ac:dyDescent="0.25">
      <c r="A10" s="7" t="s">
        <v>38</v>
      </c>
      <c r="B10" s="7" t="s">
        <v>5</v>
      </c>
      <c r="C10" s="7" t="s">
        <v>6</v>
      </c>
      <c r="D10" s="8">
        <v>553.25</v>
      </c>
      <c r="E10" s="8">
        <v>553.87</v>
      </c>
      <c r="F10" s="9">
        <f t="shared" si="0"/>
        <v>1.0011206507004067</v>
      </c>
    </row>
    <row r="11" spans="1:26" ht="12.75" customHeight="1" x14ac:dyDescent="0.25">
      <c r="A11" s="7" t="s">
        <v>40</v>
      </c>
      <c r="B11" s="7" t="s">
        <v>5</v>
      </c>
      <c r="C11" s="7" t="s">
        <v>6</v>
      </c>
      <c r="D11" s="8">
        <v>53.49</v>
      </c>
      <c r="E11" s="8">
        <v>55.26</v>
      </c>
      <c r="F11" s="9">
        <f t="shared" si="0"/>
        <v>1.0330902972518228</v>
      </c>
    </row>
    <row r="12" spans="1:26" ht="12.75" customHeight="1" x14ac:dyDescent="0.25">
      <c r="A12" s="7" t="s">
        <v>45</v>
      </c>
      <c r="B12" s="7" t="s">
        <v>5</v>
      </c>
      <c r="C12" s="7" t="s">
        <v>6</v>
      </c>
      <c r="D12" s="8">
        <v>34.65</v>
      </c>
      <c r="E12" s="8">
        <v>36.68</v>
      </c>
      <c r="F12" s="9">
        <f t="shared" si="0"/>
        <v>1.0585858585858585</v>
      </c>
    </row>
    <row r="13" spans="1:26" ht="12.75" customHeight="1" x14ac:dyDescent="0.25">
      <c r="A13" s="7" t="s">
        <v>37</v>
      </c>
      <c r="B13" s="7" t="s">
        <v>5</v>
      </c>
      <c r="C13" s="7" t="s">
        <v>6</v>
      </c>
      <c r="D13" s="8">
        <v>169.07</v>
      </c>
      <c r="E13" s="8">
        <v>182.32</v>
      </c>
      <c r="F13" s="9">
        <f t="shared" si="0"/>
        <v>1.0783699059561129</v>
      </c>
    </row>
    <row r="14" spans="1:26" ht="12.75" customHeight="1" x14ac:dyDescent="0.25">
      <c r="A14" s="7" t="s">
        <v>33</v>
      </c>
      <c r="B14" s="7" t="s">
        <v>5</v>
      </c>
      <c r="C14" s="7" t="s">
        <v>6</v>
      </c>
      <c r="D14" s="8">
        <v>338.97</v>
      </c>
      <c r="E14" s="8">
        <v>367.03</v>
      </c>
      <c r="F14" s="9">
        <f t="shared" si="0"/>
        <v>1.0827801870372007</v>
      </c>
    </row>
    <row r="15" spans="1:26" ht="12.75" customHeight="1" x14ac:dyDescent="0.25">
      <c r="A15" s="7" t="s">
        <v>55</v>
      </c>
      <c r="B15" s="7" t="s">
        <v>5</v>
      </c>
      <c r="C15" s="7" t="s">
        <v>6</v>
      </c>
      <c r="D15" s="8">
        <v>43.75</v>
      </c>
      <c r="E15" s="8">
        <v>48.31</v>
      </c>
      <c r="F15" s="9">
        <f t="shared" si="0"/>
        <v>1.1042285714285716</v>
      </c>
    </row>
    <row r="16" spans="1:26" ht="12.75" customHeight="1" x14ac:dyDescent="0.25">
      <c r="A16" s="7" t="s">
        <v>34</v>
      </c>
      <c r="B16" s="7" t="s">
        <v>5</v>
      </c>
      <c r="C16" s="7" t="s">
        <v>6</v>
      </c>
      <c r="D16" s="8">
        <v>261.58999999999997</v>
      </c>
      <c r="E16" s="8">
        <v>290.86</v>
      </c>
      <c r="F16" s="9">
        <f t="shared" si="0"/>
        <v>1.1118926564471121</v>
      </c>
    </row>
    <row r="17" spans="1:6" ht="12.75" customHeight="1" x14ac:dyDescent="0.25">
      <c r="A17" s="7" t="s">
        <v>43</v>
      </c>
      <c r="B17" s="7" t="s">
        <v>5</v>
      </c>
      <c r="C17" s="7" t="s">
        <v>6</v>
      </c>
      <c r="D17" s="8">
        <v>799.06</v>
      </c>
      <c r="E17" s="8">
        <v>892.79</v>
      </c>
      <c r="F17" s="9">
        <f t="shared" si="0"/>
        <v>1.1173003278852651</v>
      </c>
    </row>
    <row r="18" spans="1:6" ht="12.75" customHeight="1" x14ac:dyDescent="0.25">
      <c r="A18" s="7" t="s">
        <v>35</v>
      </c>
      <c r="B18" s="7" t="s">
        <v>5</v>
      </c>
      <c r="C18" s="7" t="s">
        <v>6</v>
      </c>
      <c r="D18" s="8">
        <v>137.76</v>
      </c>
      <c r="E18" s="8">
        <v>156.01</v>
      </c>
      <c r="F18" s="9">
        <f t="shared" si="0"/>
        <v>1.1324767711962833</v>
      </c>
    </row>
    <row r="19" spans="1:6" ht="12.75" customHeight="1" x14ac:dyDescent="0.25">
      <c r="A19" s="7" t="s">
        <v>46</v>
      </c>
      <c r="B19" s="7" t="s">
        <v>5</v>
      </c>
      <c r="C19" s="7" t="s">
        <v>6</v>
      </c>
      <c r="D19" s="8">
        <v>63.98</v>
      </c>
      <c r="E19" s="8">
        <v>73.27</v>
      </c>
      <c r="F19" s="9">
        <f t="shared" si="0"/>
        <v>1.1452016255079713</v>
      </c>
    </row>
    <row r="20" spans="1:6" ht="12.75" customHeight="1" x14ac:dyDescent="0.25">
      <c r="A20" s="7" t="s">
        <v>49</v>
      </c>
      <c r="B20" s="7" t="s">
        <v>5</v>
      </c>
      <c r="C20" s="7" t="s">
        <v>6</v>
      </c>
      <c r="D20" s="8">
        <v>81.319999999999993</v>
      </c>
      <c r="E20" s="8">
        <v>96.13</v>
      </c>
      <c r="F20" s="9">
        <f t="shared" si="0"/>
        <v>1.1821200196753567</v>
      </c>
    </row>
    <row r="21" spans="1:6" ht="12.75" customHeight="1" x14ac:dyDescent="0.25">
      <c r="A21" s="7" t="s">
        <v>36</v>
      </c>
      <c r="B21" s="7" t="s">
        <v>5</v>
      </c>
      <c r="C21" s="7" t="s">
        <v>6</v>
      </c>
      <c r="D21" s="8">
        <v>409.32</v>
      </c>
      <c r="E21" s="10">
        <v>485</v>
      </c>
      <c r="F21" s="9">
        <f t="shared" si="0"/>
        <v>1.1848920160265808</v>
      </c>
    </row>
    <row r="22" spans="1:6" ht="12.75" customHeight="1" x14ac:dyDescent="0.25">
      <c r="A22" s="7" t="s">
        <v>41</v>
      </c>
      <c r="B22" s="7" t="s">
        <v>5</v>
      </c>
      <c r="C22" s="7" t="s">
        <v>6</v>
      </c>
      <c r="D22" s="8">
        <v>50.07</v>
      </c>
      <c r="E22" s="8">
        <v>60.62</v>
      </c>
      <c r="F22" s="9">
        <f t="shared" si="0"/>
        <v>1.2107050129818253</v>
      </c>
    </row>
    <row r="23" spans="1:6" ht="12.75" customHeight="1" x14ac:dyDescent="0.25">
      <c r="A23" s="7" t="s">
        <v>39</v>
      </c>
      <c r="B23" s="7" t="s">
        <v>5</v>
      </c>
      <c r="C23" s="7" t="s">
        <v>6</v>
      </c>
      <c r="D23" s="10">
        <v>100</v>
      </c>
      <c r="E23" s="8">
        <v>132.74</v>
      </c>
      <c r="F23" s="9">
        <f t="shared" si="0"/>
        <v>1.3274000000000001</v>
      </c>
    </row>
    <row r="24" spans="1:6" ht="12.75" customHeight="1" x14ac:dyDescent="0.25">
      <c r="A24" s="7" t="s">
        <v>42</v>
      </c>
      <c r="B24" s="7" t="s">
        <v>5</v>
      </c>
      <c r="C24" s="7" t="s">
        <v>6</v>
      </c>
      <c r="D24" s="8">
        <v>38.71</v>
      </c>
      <c r="E24" s="8">
        <v>52.75</v>
      </c>
      <c r="F24" s="9">
        <f t="shared" si="0"/>
        <v>1.3626969775251874</v>
      </c>
    </row>
    <row r="25" spans="1:6" ht="12.75" customHeight="1" x14ac:dyDescent="0.25">
      <c r="A25" s="7" t="s">
        <v>51</v>
      </c>
      <c r="B25" s="7" t="s">
        <v>5</v>
      </c>
      <c r="C25" s="7" t="s">
        <v>6</v>
      </c>
      <c r="D25" s="8">
        <v>25.7</v>
      </c>
      <c r="E25" s="8">
        <v>35.979999999999997</v>
      </c>
      <c r="F25" s="9">
        <f t="shared" si="0"/>
        <v>1.4</v>
      </c>
    </row>
    <row r="26" spans="1:6" ht="12.75" customHeight="1" x14ac:dyDescent="0.25">
      <c r="A26" s="7" t="s">
        <v>50</v>
      </c>
      <c r="B26" s="7" t="s">
        <v>5</v>
      </c>
      <c r="C26" s="7" t="s">
        <v>6</v>
      </c>
      <c r="D26" s="8">
        <v>38.82</v>
      </c>
      <c r="E26" s="8">
        <v>61.66</v>
      </c>
      <c r="F26" s="9">
        <f t="shared" si="0"/>
        <v>1.5883565172591447</v>
      </c>
    </row>
    <row r="27" spans="1:6" ht="12.75" customHeight="1" x14ac:dyDescent="0.25">
      <c r="A27" s="7" t="s">
        <v>53</v>
      </c>
      <c r="B27" s="7" t="s">
        <v>5</v>
      </c>
      <c r="C27" s="7" t="s">
        <v>6</v>
      </c>
      <c r="D27" s="8">
        <v>41.57</v>
      </c>
      <c r="E27" s="8">
        <v>66.89</v>
      </c>
      <c r="F27" s="9">
        <f t="shared" si="0"/>
        <v>1.6090930959826799</v>
      </c>
    </row>
  </sheetData>
  <sortState ref="A6:F27">
    <sortCondition ref="F5:F27"/>
  </sortState>
  <mergeCells count="1">
    <mergeCell ref="A3:C4"/>
  </mergeCells>
  <pageMargins left="0.75" right="0.75" top="1" bottom="1" header="0.5" footer="0.5"/>
  <pageSetup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workbookViewId="0"/>
  </sheetViews>
  <sheetFormatPr defaultRowHeight="13.2" x14ac:dyDescent="0.25"/>
  <cols>
    <col min="1" max="1" width="60.88671875" customWidth="1"/>
    <col min="2" max="2" width="255" customWidth="1"/>
  </cols>
  <sheetData>
    <row r="1" spans="1:26" ht="12.7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2.75" customHeight="1" x14ac:dyDescent="0.25">
      <c r="A2" t="s">
        <v>1</v>
      </c>
    </row>
    <row r="3" spans="1:26" ht="12.75" customHeight="1" x14ac:dyDescent="0.25">
      <c r="A3" s="1" t="s">
        <v>7</v>
      </c>
      <c r="B3" s="2" t="s">
        <v>8</v>
      </c>
    </row>
    <row r="4" spans="1:26" ht="51" customHeight="1" x14ac:dyDescent="0.25">
      <c r="A4" s="1" t="s">
        <v>9</v>
      </c>
      <c r="B4" s="2" t="s">
        <v>10</v>
      </c>
    </row>
    <row r="5" spans="1:26" ht="12.75" customHeight="1" x14ac:dyDescent="0.25">
      <c r="A5" s="1" t="s">
        <v>11</v>
      </c>
      <c r="B5" s="2" t="s">
        <v>12</v>
      </c>
    </row>
    <row r="6" spans="1:26" ht="12.75" customHeight="1" x14ac:dyDescent="0.25">
      <c r="A6" s="1" t="s">
        <v>13</v>
      </c>
      <c r="B6" s="2" t="s">
        <v>14</v>
      </c>
    </row>
    <row r="7" spans="1:26" ht="12.75" customHeight="1" x14ac:dyDescent="0.25">
      <c r="A7" s="1" t="s">
        <v>15</v>
      </c>
      <c r="B7" s="2" t="s">
        <v>16</v>
      </c>
    </row>
    <row r="8" spans="1:26" ht="25.5" customHeight="1" x14ac:dyDescent="0.25">
      <c r="A8" s="1" t="s">
        <v>17</v>
      </c>
      <c r="B8" s="2" t="s">
        <v>18</v>
      </c>
    </row>
    <row r="9" spans="1:26" ht="12.75" customHeight="1" x14ac:dyDescent="0.25">
      <c r="A9" s="1" t="s">
        <v>19</v>
      </c>
      <c r="B9" s="2" t="s">
        <v>20</v>
      </c>
    </row>
    <row r="10" spans="1:26" ht="12.75" customHeight="1" x14ac:dyDescent="0.25">
      <c r="A10" s="1" t="s">
        <v>21</v>
      </c>
      <c r="B10" s="2" t="s">
        <v>22</v>
      </c>
    </row>
    <row r="11" spans="1:26" ht="12.75" customHeight="1" x14ac:dyDescent="0.25">
      <c r="A11" s="1" t="s">
        <v>23</v>
      </c>
      <c r="B11" s="2" t="s">
        <v>24</v>
      </c>
    </row>
    <row r="12" spans="1:26" ht="12.75" customHeight="1" x14ac:dyDescent="0.25">
      <c r="A12" s="1" t="s">
        <v>25</v>
      </c>
      <c r="B12" s="2" t="s">
        <v>26</v>
      </c>
    </row>
    <row r="13" spans="1:26" ht="12.75" customHeight="1" x14ac:dyDescent="0.25">
      <c r="A13" s="1" t="s">
        <v>27</v>
      </c>
      <c r="B13" s="2" t="s">
        <v>28</v>
      </c>
    </row>
    <row r="14" spans="1:26" ht="12.75" customHeight="1" x14ac:dyDescent="0.25">
      <c r="A14" s="1" t="s">
        <v>29</v>
      </c>
      <c r="B14" s="2" t="s">
        <v>30</v>
      </c>
    </row>
  </sheetData>
  <mergeCells count="1">
    <mergeCell ref="A1:Z1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Данные</vt:lpstr>
      <vt:lpstr>Паспорт</vt:lpstr>
      <vt:lpstr>Диаграмма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2021-07-13T02:56:38Z</cp:lastPrinted>
  <dcterms:created xsi:type="dcterms:W3CDTF">2021-07-13T02:25:32Z</dcterms:created>
  <dcterms:modified xsi:type="dcterms:W3CDTF">2021-07-20T03:50:58Z</dcterms:modified>
</cp:coreProperties>
</file>